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G\Documents\Laptop Documents\SCHOOL\MIT\www\2.77\PUPS_3\"/>
    </mc:Choice>
  </mc:AlternateContent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27" i="1" l="1"/>
  <c r="B11" i="1"/>
  <c r="B18" i="1"/>
  <c r="B19" i="1" s="1"/>
  <c r="B16" i="1"/>
  <c r="B17" i="1" s="1"/>
  <c r="B25" i="1"/>
  <c r="B24" i="1"/>
  <c r="B8" i="1"/>
  <c r="B9" i="1" s="1"/>
</calcChain>
</file>

<file path=xl/sharedStrings.xml><?xml version="1.0" encoding="utf-8"?>
<sst xmlns="http://schemas.openxmlformats.org/spreadsheetml/2006/main" count="42" uniqueCount="22">
  <si>
    <t>Problem 8</t>
  </si>
  <si>
    <t>Roll</t>
  </si>
  <si>
    <t>mm</t>
  </si>
  <si>
    <t>Angle</t>
  </si>
  <si>
    <t>degrees</t>
  </si>
  <si>
    <t>∆Y</t>
  </si>
  <si>
    <t>The wafer carrier is 2.5 inches (62.5 mm) wide)</t>
  </si>
  <si>
    <t>∆Z</t>
  </si>
  <si>
    <t>Pitch</t>
  </si>
  <si>
    <t>Wafer carrier width</t>
  </si>
  <si>
    <t>Yaw</t>
  </si>
  <si>
    <t>Assuming the wafer carrrier is 0.5 inches tall and any mechanism is at most 1 nich tall, the worst case scenario has an "arm length" of 1.5 inches</t>
  </si>
  <si>
    <t>Assuming the worst case of all bur the retracted length acting like a simply supported cantilever (6 total inches long)</t>
  </si>
  <si>
    <t>∆X</t>
  </si>
  <si>
    <t>Again assuming a 6 inch "cantilever" extension and a 1.5 inch carrier+mechanism height</t>
  </si>
  <si>
    <t>Y Arm length</t>
  </si>
  <si>
    <t>Z Arm length</t>
  </si>
  <si>
    <t>X Arm length</t>
  </si>
  <si>
    <t>Z arm length</t>
  </si>
  <si>
    <t>Y arm length</t>
  </si>
  <si>
    <t>Single Axis</t>
  </si>
  <si>
    <t>Error  Budgeting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</si>
</sst>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A3" sqref="A3"/>
    </sheetView>
  </sheetViews>
  <sheetFormatPr defaultRowHeight="15" x14ac:dyDescent="0.25"/>
  <cols>
    <col min="1" max="1" width="17" customWidth="1"/>
  </cols>
  <sheetData>
    <row r="1" spans="1:7" x14ac:dyDescent="0.25">
      <c r="A1" s="2" t="s">
        <v>0</v>
      </c>
      <c r="D1" t="s">
        <v>6</v>
      </c>
    </row>
    <row r="2" spans="1:7" x14ac:dyDescent="0.25">
      <c r="A2" s="2" t="s">
        <v>21</v>
      </c>
      <c r="D2" t="s">
        <v>9</v>
      </c>
      <c r="F2">
        <v>62.5</v>
      </c>
      <c r="G2" t="s">
        <v>2</v>
      </c>
    </row>
    <row r="3" spans="1:7" x14ac:dyDescent="0.25">
      <c r="A3" t="s">
        <v>20</v>
      </c>
    </row>
    <row r="5" spans="1:7" x14ac:dyDescent="0.25">
      <c r="A5" s="2" t="s">
        <v>1</v>
      </c>
    </row>
    <row r="6" spans="1:7" x14ac:dyDescent="0.25">
      <c r="A6" t="s">
        <v>11</v>
      </c>
    </row>
    <row r="7" spans="1:7" x14ac:dyDescent="0.25">
      <c r="A7" t="s">
        <v>3</v>
      </c>
      <c r="B7">
        <v>1</v>
      </c>
      <c r="C7" t="s">
        <v>4</v>
      </c>
    </row>
    <row r="8" spans="1:7" x14ac:dyDescent="0.25">
      <c r="A8" t="s">
        <v>18</v>
      </c>
      <c r="B8">
        <f>1.5*25.4</f>
        <v>38.099999999999994</v>
      </c>
      <c r="C8" t="s">
        <v>2</v>
      </c>
    </row>
    <row r="9" spans="1:7" x14ac:dyDescent="0.25">
      <c r="A9" s="1" t="s">
        <v>5</v>
      </c>
      <c r="B9">
        <f>TAN(RADIANS(B7))*B8</f>
        <v>0.66503797376508988</v>
      </c>
      <c r="C9" t="s">
        <v>2</v>
      </c>
    </row>
    <row r="10" spans="1:7" x14ac:dyDescent="0.25">
      <c r="A10" t="s">
        <v>19</v>
      </c>
      <c r="B10">
        <v>62.5</v>
      </c>
      <c r="C10" t="s">
        <v>2</v>
      </c>
    </row>
    <row r="11" spans="1:7" x14ac:dyDescent="0.25">
      <c r="A11" s="1" t="s">
        <v>7</v>
      </c>
      <c r="B11">
        <f>TAN(RADIANS(B7))*B10</f>
        <v>1.090941558013599</v>
      </c>
      <c r="C11" t="s">
        <v>2</v>
      </c>
    </row>
    <row r="13" spans="1:7" x14ac:dyDescent="0.25">
      <c r="A13" s="2" t="s">
        <v>8</v>
      </c>
    </row>
    <row r="14" spans="1:7" x14ac:dyDescent="0.25">
      <c r="A14" t="s">
        <v>14</v>
      </c>
    </row>
    <row r="15" spans="1:7" x14ac:dyDescent="0.25">
      <c r="A15" t="s">
        <v>3</v>
      </c>
      <c r="B15">
        <v>1</v>
      </c>
      <c r="C15" t="s">
        <v>4</v>
      </c>
    </row>
    <row r="16" spans="1:7" x14ac:dyDescent="0.25">
      <c r="A16" t="s">
        <v>17</v>
      </c>
      <c r="B16">
        <f>6*25.4</f>
        <v>152.39999999999998</v>
      </c>
      <c r="C16" t="s">
        <v>2</v>
      </c>
    </row>
    <row r="17" spans="1:3" x14ac:dyDescent="0.25">
      <c r="A17" s="1" t="s">
        <v>7</v>
      </c>
      <c r="B17">
        <f>TAN(RADIANS(B15))*B16</f>
        <v>2.6601518950603595</v>
      </c>
      <c r="C17" t="s">
        <v>2</v>
      </c>
    </row>
    <row r="18" spans="1:3" x14ac:dyDescent="0.25">
      <c r="A18" s="1" t="s">
        <v>16</v>
      </c>
      <c r="B18">
        <f>1.5*25.4</f>
        <v>38.099999999999994</v>
      </c>
      <c r="C18" t="s">
        <v>2</v>
      </c>
    </row>
    <row r="19" spans="1:3" x14ac:dyDescent="0.25">
      <c r="A19" s="1" t="s">
        <v>13</v>
      </c>
      <c r="B19">
        <f>TAN(RADIANS(B15))*B18</f>
        <v>0.66503797376508988</v>
      </c>
      <c r="C19" t="s">
        <v>2</v>
      </c>
    </row>
    <row r="21" spans="1:3" x14ac:dyDescent="0.25">
      <c r="A21" s="2" t="s">
        <v>10</v>
      </c>
    </row>
    <row r="22" spans="1:3" x14ac:dyDescent="0.25">
      <c r="A22" t="s">
        <v>12</v>
      </c>
    </row>
    <row r="23" spans="1:3" x14ac:dyDescent="0.25">
      <c r="A23" t="s">
        <v>3</v>
      </c>
      <c r="B23">
        <v>1</v>
      </c>
      <c r="C23" t="s">
        <v>4</v>
      </c>
    </row>
    <row r="24" spans="1:3" x14ac:dyDescent="0.25">
      <c r="A24" t="s">
        <v>17</v>
      </c>
      <c r="B24">
        <f>6*25.4</f>
        <v>152.39999999999998</v>
      </c>
      <c r="C24" t="s">
        <v>2</v>
      </c>
    </row>
    <row r="25" spans="1:3" x14ac:dyDescent="0.25">
      <c r="A25" s="1" t="s">
        <v>5</v>
      </c>
      <c r="B25">
        <f>TAN(RADIANS(B23))*B24</f>
        <v>2.6601518950603595</v>
      </c>
      <c r="C25" t="s">
        <v>2</v>
      </c>
    </row>
    <row r="26" spans="1:3" x14ac:dyDescent="0.25">
      <c r="A26" t="s">
        <v>15</v>
      </c>
      <c r="B26">
        <v>62.5</v>
      </c>
      <c r="C26" t="s">
        <v>2</v>
      </c>
    </row>
    <row r="27" spans="1:3" x14ac:dyDescent="0.25">
      <c r="A27" s="1" t="s">
        <v>13</v>
      </c>
      <c r="B27">
        <f>TAN(RADIANS(B23))*B26</f>
        <v>1.090941558013599</v>
      </c>
      <c r="C27" t="s">
        <v>2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Parker</dc:creator>
  <cp:lastModifiedBy>PG</cp:lastModifiedBy>
  <dcterms:created xsi:type="dcterms:W3CDTF">2016-02-21T12:45:24Z</dcterms:created>
  <dcterms:modified xsi:type="dcterms:W3CDTF">2016-02-21T19:24:49Z</dcterms:modified>
</cp:coreProperties>
</file>